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0" yWindow="0" windowWidth="51600" windowHeight="16836"/>
  </bookViews>
  <sheets>
    <sheet name="Záradék" sheetId="4" r:id="rId1"/>
  </sheets>
  <calcPr calcId="162913"/>
</workbook>
</file>

<file path=xl/calcChain.xml><?xml version="1.0" encoding="utf-8"?>
<calcChain xmlns="http://schemas.openxmlformats.org/spreadsheetml/2006/main">
  <c r="D17" i="4" l="1"/>
  <c r="C17" i="4"/>
  <c r="C18" i="4" l="1"/>
  <c r="C21" i="4" s="1"/>
  <c r="C19" i="4" l="1"/>
  <c r="C20" i="4" s="1"/>
  <c r="C22" i="4" l="1"/>
  <c r="C23" i="4" s="1"/>
  <c r="C24" i="4" s="1"/>
</calcChain>
</file>

<file path=xl/sharedStrings.xml><?xml version="1.0" encoding="utf-8"?>
<sst xmlns="http://schemas.openxmlformats.org/spreadsheetml/2006/main" count="16" uniqueCount="15">
  <si>
    <t>Költségvetés főösszesítő</t>
  </si>
  <si>
    <t>Megnevezés</t>
  </si>
  <si>
    <t>Anyagköltség</t>
  </si>
  <si>
    <t>Díjköltség</t>
  </si>
  <si>
    <t>2. Gépészet</t>
  </si>
  <si>
    <t>3. Elektromos</t>
  </si>
  <si>
    <t>1. Építészet</t>
  </si>
  <si>
    <t>Építmény közvetlen költségei:</t>
  </si>
  <si>
    <t>Áfa:</t>
  </si>
  <si>
    <t>Bruttó szerződéses ár:</t>
  </si>
  <si>
    <t>Nettó tartalékkeret:</t>
  </si>
  <si>
    <t>Bruttó tartalékkeret:</t>
  </si>
  <si>
    <t>Tartalékkerettel növelt bruttó szerződéses ár:</t>
  </si>
  <si>
    <t>Nettó szerződéses ár:</t>
  </si>
  <si>
    <t>Dóm tér 10. OMI laborok II. ütem (47-53 labor)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</si>
</sst>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H_U_F_-;\-* #,##0.00\ _H_U_F_-;_-* &quot;-&quot;??\ _H_U_F_-;_-@_-"/>
    <numFmt numFmtId="165" formatCode="#,##0\ [$Ft-40E]"/>
    <numFmt numFmtId="166" formatCode="0.0%"/>
    <numFmt numFmtId="167" formatCode="#,##0.00\ _H_U_F"/>
    <numFmt numFmtId="168" formatCode="#,##0\ &quot;Ft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 wrapText="1"/>
    </xf>
    <xf numFmtId="0" fontId="5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0" applyFont="1" applyAlignment="1">
      <alignment vertical="top"/>
    </xf>
    <xf numFmtId="0" fontId="8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165" fontId="13" fillId="0" borderId="6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165" fontId="14" fillId="0" borderId="7" xfId="1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/>
    </xf>
    <xf numFmtId="167" fontId="9" fillId="0" borderId="0" xfId="0" applyNumberFormat="1" applyFont="1" applyBorder="1" applyAlignment="1">
      <alignment horizontal="left" vertical="center"/>
    </xf>
    <xf numFmtId="0" fontId="15" fillId="0" borderId="0" xfId="0" applyFont="1" applyFill="1" applyAlignment="1">
      <alignment vertical="top"/>
    </xf>
    <xf numFmtId="167" fontId="9" fillId="0" borderId="0" xfId="0" applyNumberFormat="1" applyFont="1" applyFill="1" applyBorder="1" applyAlignment="1">
      <alignment horizontal="right" vertical="top"/>
    </xf>
    <xf numFmtId="167" fontId="9" fillId="0" borderId="0" xfId="0" applyNumberFormat="1" applyFont="1" applyFill="1" applyBorder="1" applyAlignment="1">
      <alignment horizontal="left" vertical="top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/>
    </xf>
    <xf numFmtId="0" fontId="8" fillId="0" borderId="2" xfId="0" applyFont="1" applyBorder="1" applyAlignment="1">
      <alignment vertical="top"/>
    </xf>
    <xf numFmtId="166" fontId="8" fillId="0" borderId="0" xfId="0" applyNumberFormat="1" applyFont="1" applyBorder="1" applyAlignment="1">
      <alignment vertical="center"/>
    </xf>
    <xf numFmtId="168" fontId="8" fillId="0" borderId="8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right" vertical="top"/>
    </xf>
    <xf numFmtId="168" fontId="6" fillId="0" borderId="8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/>
    </xf>
    <xf numFmtId="165" fontId="6" fillId="0" borderId="4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65" fontId="8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8" fillId="0" borderId="0" xfId="1" applyNumberFormat="1" applyFont="1" applyBorder="1" applyAlignment="1">
      <alignment horizontal="center" vertical="center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topLeftCell="A10" zoomScaleNormal="100" workbookViewId="0">
      <selection activeCell="F17" sqref="F17"/>
    </sheetView>
  </sheetViews>
  <sheetFormatPr defaultColWidth="9.109375" defaultRowHeight="15.6" x14ac:dyDescent="0.3"/>
  <cols>
    <col min="1" max="1" width="36.6640625" style="1" customWidth="1"/>
    <col min="2" max="2" width="13.21875" style="1" customWidth="1"/>
    <col min="3" max="3" width="20.6640625" style="1" customWidth="1"/>
    <col min="4" max="4" width="19.109375" style="1" customWidth="1"/>
    <col min="5" max="16384" width="9.109375" style="1"/>
  </cols>
  <sheetData>
    <row r="1" spans="1:5" s="2" customFormat="1" x14ac:dyDescent="0.25">
      <c r="A1" s="12"/>
      <c r="B1" s="30"/>
      <c r="C1" s="31"/>
      <c r="D1" s="1"/>
      <c r="E1" s="16"/>
    </row>
    <row r="2" spans="1:5" s="2" customFormat="1" x14ac:dyDescent="0.3">
      <c r="A2" s="32"/>
      <c r="B2" s="33"/>
      <c r="C2" s="34"/>
      <c r="D2" s="1"/>
      <c r="E2" s="18"/>
    </row>
    <row r="3" spans="1:5" s="2" customFormat="1" x14ac:dyDescent="0.3">
      <c r="A3" s="17"/>
      <c r="B3" s="33"/>
      <c r="C3" s="34"/>
      <c r="D3" s="1"/>
      <c r="E3" s="18"/>
    </row>
    <row r="4" spans="1:5" x14ac:dyDescent="0.25">
      <c r="A4" s="12"/>
      <c r="B4" s="13"/>
      <c r="C4" s="14"/>
      <c r="D4" s="15"/>
      <c r="E4" s="16"/>
    </row>
    <row r="5" spans="1:5" x14ac:dyDescent="0.3">
      <c r="A5" s="1" t="s">
        <v>14</v>
      </c>
      <c r="E5" s="19"/>
    </row>
    <row r="6" spans="1:5" x14ac:dyDescent="0.3">
      <c r="E6" s="16"/>
    </row>
    <row r="7" spans="1:5" x14ac:dyDescent="0.25">
      <c r="A7" s="12"/>
      <c r="B7" s="13"/>
      <c r="C7" s="14"/>
      <c r="D7" s="15"/>
      <c r="E7" s="16"/>
    </row>
    <row r="8" spans="1:5" x14ac:dyDescent="0.3">
      <c r="A8" s="20"/>
      <c r="B8" s="21"/>
      <c r="C8" s="20"/>
      <c r="D8" s="20"/>
      <c r="E8" s="22"/>
    </row>
    <row r="10" spans="1:5" x14ac:dyDescent="0.3">
      <c r="A10" s="48" t="s">
        <v>0</v>
      </c>
      <c r="B10" s="49"/>
      <c r="C10" s="49"/>
      <c r="D10" s="49"/>
    </row>
    <row r="11" spans="1:5" ht="16.2" thickBot="1" x14ac:dyDescent="0.35">
      <c r="A11" s="4"/>
      <c r="B11" s="5"/>
      <c r="C11" s="5"/>
      <c r="D11" s="5"/>
    </row>
    <row r="12" spans="1:5" ht="28.5" customHeight="1" thickBot="1" x14ac:dyDescent="0.35">
      <c r="A12" s="6" t="s">
        <v>1</v>
      </c>
      <c r="B12" s="7"/>
      <c r="C12" s="7" t="s">
        <v>2</v>
      </c>
      <c r="D12" s="8" t="s">
        <v>3</v>
      </c>
    </row>
    <row r="13" spans="1:5" ht="21" customHeight="1" x14ac:dyDescent="0.3">
      <c r="A13" s="10" t="s">
        <v>6</v>
      </c>
      <c r="B13" s="10"/>
      <c r="C13" s="35">
        <v>0</v>
      </c>
      <c r="D13" s="35">
        <v>0</v>
      </c>
    </row>
    <row r="14" spans="1:5" ht="21" customHeight="1" x14ac:dyDescent="0.3">
      <c r="A14" s="11" t="s">
        <v>4</v>
      </c>
      <c r="B14" s="11"/>
      <c r="C14" s="35">
        <v>0</v>
      </c>
      <c r="D14" s="35">
        <v>0</v>
      </c>
    </row>
    <row r="15" spans="1:5" ht="21" customHeight="1" x14ac:dyDescent="0.3">
      <c r="A15" s="10" t="s">
        <v>5</v>
      </c>
      <c r="B15" s="10"/>
      <c r="C15" s="36">
        <v>0</v>
      </c>
      <c r="D15" s="36">
        <v>0</v>
      </c>
    </row>
    <row r="16" spans="1:5" ht="21" customHeight="1" thickBot="1" x14ac:dyDescent="0.35">
      <c r="A16" s="24"/>
      <c r="B16" s="24"/>
      <c r="C16" s="25"/>
      <c r="D16" s="25"/>
    </row>
    <row r="17" spans="1:4" ht="21.9" customHeight="1" x14ac:dyDescent="0.3">
      <c r="B17" s="9" t="s">
        <v>7</v>
      </c>
      <c r="C17" s="27">
        <f>SUM(C13:C16)</f>
        <v>0</v>
      </c>
      <c r="D17" s="27">
        <f>SUM(D13:D16)</f>
        <v>0</v>
      </c>
    </row>
    <row r="18" spans="1:4" ht="21.9" customHeight="1" x14ac:dyDescent="0.3">
      <c r="B18" s="23" t="s">
        <v>13</v>
      </c>
      <c r="C18" s="52">
        <f>SUM(C17:D17)</f>
        <v>0</v>
      </c>
      <c r="D18" s="52"/>
    </row>
    <row r="19" spans="1:4" ht="21.9" customHeight="1" x14ac:dyDescent="0.3">
      <c r="A19" s="26" t="s">
        <v>8</v>
      </c>
      <c r="B19" s="28">
        <v>0.27</v>
      </c>
      <c r="C19" s="50">
        <f>ROUND(C18*B19,0)</f>
        <v>0</v>
      </c>
      <c r="D19" s="50"/>
    </row>
    <row r="20" spans="1:4" ht="21.9" customHeight="1" x14ac:dyDescent="0.3">
      <c r="A20" s="38"/>
      <c r="B20" s="29" t="s">
        <v>9</v>
      </c>
      <c r="C20" s="51">
        <f>ROUND(C18+C19,0)</f>
        <v>0</v>
      </c>
      <c r="D20" s="51"/>
    </row>
    <row r="21" spans="1:4" x14ac:dyDescent="0.3">
      <c r="A21" s="37" t="s">
        <v>10</v>
      </c>
      <c r="B21" s="28">
        <v>0.05</v>
      </c>
      <c r="C21" s="40">
        <f>ROUND(C18*B21,0)</f>
        <v>0</v>
      </c>
      <c r="D21" s="40"/>
    </row>
    <row r="22" spans="1:4" x14ac:dyDescent="0.3">
      <c r="A22" s="37" t="s">
        <v>8</v>
      </c>
      <c r="B22" s="39">
        <v>0.27</v>
      </c>
      <c r="C22" s="40">
        <f>ROUND(C21*B22,0)</f>
        <v>0</v>
      </c>
      <c r="D22" s="40"/>
    </row>
    <row r="23" spans="1:4" ht="16.2" thickBot="1" x14ac:dyDescent="0.35">
      <c r="A23" s="41" t="s">
        <v>11</v>
      </c>
      <c r="B23" s="41"/>
      <c r="C23" s="42">
        <f>ROUND(C21+C22,0)</f>
        <v>0</v>
      </c>
      <c r="D23" s="43"/>
    </row>
    <row r="24" spans="1:4" ht="16.2" thickBot="1" x14ac:dyDescent="0.35">
      <c r="A24" s="44" t="s">
        <v>12</v>
      </c>
      <c r="B24" s="45"/>
      <c r="C24" s="46">
        <f>ROUND(C20+C23,0)</f>
        <v>0</v>
      </c>
      <c r="D24" s="47"/>
    </row>
    <row r="25" spans="1:4" x14ac:dyDescent="0.3">
      <c r="A25" s="3"/>
    </row>
    <row r="26" spans="1:4" x14ac:dyDescent="0.3">
      <c r="A26" s="3"/>
    </row>
  </sheetData>
  <mergeCells count="10">
    <mergeCell ref="A10:D10"/>
    <mergeCell ref="C19:D19"/>
    <mergeCell ref="C20:D20"/>
    <mergeCell ref="C18:D18"/>
    <mergeCell ref="C21:D21"/>
    <mergeCell ref="C22:D22"/>
    <mergeCell ref="A23:B23"/>
    <mergeCell ref="C23:D23"/>
    <mergeCell ref="A24:B24"/>
    <mergeCell ref="C24:D24"/>
  </mergeCells>
  <pageMargins left="0.98425196850393704" right="0.39370078740157483" top="0.78740157480314965" bottom="0.78740157480314965" header="0.43307086614173229" footer="0.43307086614173229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ArchiCAD</dc:creator>
  <cp:lastModifiedBy>Kószó Péter</cp:lastModifiedBy>
  <cp:lastPrinted>2023-03-10T09:06:11Z</cp:lastPrinted>
  <dcterms:created xsi:type="dcterms:W3CDTF">2019-11-12T09:36:23Z</dcterms:created>
  <dcterms:modified xsi:type="dcterms:W3CDTF">2023-04-14T07:15:52Z</dcterms:modified>
</cp:coreProperties>
</file>